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640" tabRatio="746" activeTab="0"/>
  </bookViews>
  <sheets>
    <sheet name="fhgbml-none" sheetId="1" r:id="rId1"/>
  </sheets>
  <definedNames/>
  <calcPr fullCalcOnLoad="1"/>
</workbook>
</file>

<file path=xl/sharedStrings.xml><?xml version="1.0" encoding="utf-8"?>
<sst xmlns="http://schemas.openxmlformats.org/spreadsheetml/2006/main" count="118" uniqueCount="59">
  <si>
    <t>Abalone9-18</t>
  </si>
  <si>
    <t>Abalone19</t>
  </si>
  <si>
    <t>Yeast5</t>
  </si>
  <si>
    <t>Vowel0</t>
  </si>
  <si>
    <t>Glass5</t>
  </si>
  <si>
    <t>Glass6</t>
  </si>
  <si>
    <t>Yeast6</t>
  </si>
  <si>
    <t>Ecoli2</t>
  </si>
  <si>
    <t>New-Thyroid2</t>
  </si>
  <si>
    <t>Vehicle1</t>
  </si>
  <si>
    <t>Ecoli3</t>
  </si>
  <si>
    <t>Yeast4</t>
  </si>
  <si>
    <t>Ecoli4</t>
  </si>
  <si>
    <t>Haberman</t>
  </si>
  <si>
    <t>Pima</t>
  </si>
  <si>
    <t>Vehicle3</t>
  </si>
  <si>
    <t>Wisconsin</t>
  </si>
  <si>
    <t>Yeast2</t>
  </si>
  <si>
    <t>Glass1</t>
  </si>
  <si>
    <t>Glass2</t>
  </si>
  <si>
    <t>Vehicle2</t>
  </si>
  <si>
    <t>MEAN</t>
  </si>
  <si>
    <t>IR &lt; 9</t>
  </si>
  <si>
    <t>IR &gt; 9</t>
  </si>
  <si>
    <t>Ecoli0vs1</t>
  </si>
  <si>
    <t>Iris0</t>
  </si>
  <si>
    <t>Glass0</t>
  </si>
  <si>
    <t>Ecoli1</t>
  </si>
  <si>
    <t>Glass0123vs456</t>
  </si>
  <si>
    <t>New-Thyroid1</t>
  </si>
  <si>
    <t>Page-Blocks0</t>
  </si>
  <si>
    <t>Segment0</t>
  </si>
  <si>
    <t>Vehicle0</t>
  </si>
  <si>
    <t>Yeast3</t>
  </si>
  <si>
    <t>Yeast2vs8</t>
  </si>
  <si>
    <t>Glass4</t>
  </si>
  <si>
    <t>Ecoli0137vs26</t>
  </si>
  <si>
    <t>Glass016vs2</t>
  </si>
  <si>
    <t>Glass016vs5</t>
  </si>
  <si>
    <t>Page-Blocks13vs4</t>
  </si>
  <si>
    <t>Yeast05679vs4</t>
  </si>
  <si>
    <t>Yeast1289vs7</t>
  </si>
  <si>
    <t>Yeast1458vs7</t>
  </si>
  <si>
    <t>Yeast2vs4</t>
  </si>
  <si>
    <t>shuttle0vs4</t>
  </si>
  <si>
    <t>yeastB1vs7</t>
  </si>
  <si>
    <t>shuttle2vs4</t>
  </si>
  <si>
    <t>Dataset</t>
  </si>
  <si>
    <t>Avg-Tr</t>
  </si>
  <si>
    <t>Std-Dev</t>
  </si>
  <si>
    <t>Avg-Tst</t>
  </si>
  <si>
    <t>Partition1</t>
  </si>
  <si>
    <t>Partition2</t>
  </si>
  <si>
    <t>Partition3</t>
  </si>
  <si>
    <t>Partition4</t>
  </si>
  <si>
    <t>Partition5</t>
  </si>
  <si>
    <t>IR</t>
  </si>
  <si>
    <t>Order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</si>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</sst>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6" xfId="0" applyNumberFormat="1" applyFont="1" applyBorder="1" applyAlignment="1">
      <alignment/>
    </xf>
    <xf numFmtId="0" fontId="1" fillId="0" borderId="27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I1">
      <selection activeCell="Q1" sqref="Q1"/>
    </sheetView>
  </sheetViews>
  <sheetFormatPr defaultColWidth="11.421875" defaultRowHeight="12.75"/>
  <cols>
    <col min="2" max="2" width="9.00390625" style="0" bestFit="1" customWidth="1"/>
    <col min="3" max="3" width="7.7109375" style="0" bestFit="1" customWidth="1"/>
    <col min="4" max="6" width="12.00390625" style="0" bestFit="1" customWidth="1"/>
    <col min="10" max="10" width="9.7109375" style="0" bestFit="1" customWidth="1"/>
    <col min="11" max="11" width="8.421875" style="0" bestFit="1" customWidth="1"/>
  </cols>
  <sheetData>
    <row r="1" spans="1:18" ht="13.5" thickBot="1">
      <c r="A1" s="6" t="s">
        <v>47</v>
      </c>
      <c r="B1" s="11" t="s">
        <v>48</v>
      </c>
      <c r="C1" s="12" t="s">
        <v>49</v>
      </c>
      <c r="D1" s="11" t="s">
        <v>51</v>
      </c>
      <c r="E1" s="11" t="s">
        <v>52</v>
      </c>
      <c r="F1" s="11" t="s">
        <v>53</v>
      </c>
      <c r="G1" s="11" t="s">
        <v>54</v>
      </c>
      <c r="H1" s="11" t="s">
        <v>55</v>
      </c>
      <c r="I1" s="6" t="s">
        <v>47</v>
      </c>
      <c r="J1" s="11" t="s">
        <v>50</v>
      </c>
      <c r="K1" s="12" t="s">
        <v>49</v>
      </c>
      <c r="L1" s="11" t="s">
        <v>51</v>
      </c>
      <c r="M1" s="11" t="s">
        <v>52</v>
      </c>
      <c r="N1" s="11" t="s">
        <v>53</v>
      </c>
      <c r="O1" s="11" t="s">
        <v>54</v>
      </c>
      <c r="P1" s="11" t="s">
        <v>55</v>
      </c>
      <c r="Q1" s="28" t="s">
        <v>56</v>
      </c>
      <c r="R1" s="29" t="s">
        <v>57</v>
      </c>
    </row>
    <row r="2" spans="1:18" ht="12.75">
      <c r="A2" s="3" t="s">
        <v>18</v>
      </c>
      <c r="B2" s="2">
        <f>AVERAGE(D2:H2)*100</f>
        <v>74.21508841180969</v>
      </c>
      <c r="C2" s="7">
        <f>STDEV(D2:H2)*100</f>
        <v>2.272080236085874</v>
      </c>
      <c r="D2">
        <v>0.779279279279279</v>
      </c>
      <c r="E2">
        <v>0.729582712369597</v>
      </c>
      <c r="F2">
        <v>0.726900149031296</v>
      </c>
      <c r="G2">
        <v>0.748733233979135</v>
      </c>
      <c r="H2">
        <v>0.726259045931177</v>
      </c>
      <c r="I2" s="3" t="s">
        <v>18</v>
      </c>
      <c r="J2" s="9">
        <f>AVERAGE(L2:P2)*100</f>
        <v>70.61574074074069</v>
      </c>
      <c r="K2" s="7">
        <f>STDEV(L2:P2)*100</f>
        <v>5.636484780862272</v>
      </c>
      <c r="L2">
        <v>0.751157407407407</v>
      </c>
      <c r="M2">
        <v>0.692857142857142</v>
      </c>
      <c r="N2">
        <v>0.646428571428571</v>
      </c>
      <c r="O2">
        <v>0.777380952380952</v>
      </c>
      <c r="P2">
        <v>0.662962962962963</v>
      </c>
      <c r="Q2" s="24">
        <v>1.82</v>
      </c>
      <c r="R2" s="25">
        <v>9</v>
      </c>
    </row>
    <row r="3" spans="1:18" ht="12.75">
      <c r="A3" s="3" t="s">
        <v>24</v>
      </c>
      <c r="B3" s="2">
        <f>AVERAGE(D3:H3)*100</f>
        <v>98.69910100475934</v>
      </c>
      <c r="C3" s="7">
        <f>STDEV(D3:H3)*100</f>
        <v>0.4514956991142339</v>
      </c>
      <c r="D3">
        <v>0.983870967741935</v>
      </c>
      <c r="E3">
        <v>0.991935483870967</v>
      </c>
      <c r="F3">
        <v>0.991935483870967</v>
      </c>
      <c r="G3">
        <v>0.983606557377049</v>
      </c>
      <c r="H3">
        <v>0.983606557377049</v>
      </c>
      <c r="I3" s="3" t="s">
        <v>24</v>
      </c>
      <c r="J3" s="9">
        <f>AVERAGE(L3:P3)*100</f>
        <v>97.99999999999997</v>
      </c>
      <c r="K3" s="7">
        <f>STDEV(L3:P3)*100</f>
        <v>2.9814239699997396</v>
      </c>
      <c r="L3">
        <v>1</v>
      </c>
      <c r="M3">
        <v>0.933333333333333</v>
      </c>
      <c r="N3">
        <v>0.966666666666666</v>
      </c>
      <c r="O3">
        <v>1</v>
      </c>
      <c r="P3">
        <v>1</v>
      </c>
      <c r="Q3" s="24">
        <v>1.86</v>
      </c>
      <c r="R3" s="25">
        <v>1</v>
      </c>
    </row>
    <row r="4" spans="1:18" ht="12.75">
      <c r="A4" s="3" t="s">
        <v>16</v>
      </c>
      <c r="B4" s="2">
        <f>AVERAGE(D4:H4)*100</f>
        <v>97.59441221791005</v>
      </c>
      <c r="C4" s="7">
        <f>STDEV(D4:H4)*100</f>
        <v>0.34118824105595796</v>
      </c>
      <c r="D4">
        <v>0.978062089816385</v>
      </c>
      <c r="E4">
        <v>0.975245188407934</v>
      </c>
      <c r="F4">
        <v>0.978062089816385</v>
      </c>
      <c r="G4">
        <v>0.978102992957746</v>
      </c>
      <c r="H4">
        <v>0.970248249897052</v>
      </c>
      <c r="I4" s="3" t="s">
        <v>16</v>
      </c>
      <c r="J4" s="9">
        <f>AVERAGE(L4:P4)*100</f>
        <v>96.3202609407486</v>
      </c>
      <c r="K4" s="7">
        <f>STDEV(L4:P4)*100</f>
        <v>1.0301042497314645</v>
      </c>
      <c r="L4">
        <v>0.95189606741573</v>
      </c>
      <c r="M4">
        <v>0.956694756554307</v>
      </c>
      <c r="N4">
        <v>0.978347378277153</v>
      </c>
      <c r="O4">
        <v>0.96127181448721</v>
      </c>
      <c r="P4">
        <v>0.96780303030303</v>
      </c>
      <c r="Q4" s="24">
        <v>1.86</v>
      </c>
      <c r="R4" s="25">
        <v>6</v>
      </c>
    </row>
    <row r="5" spans="1:18" ht="12.75">
      <c r="A5" s="3" t="s">
        <v>14</v>
      </c>
      <c r="B5" s="2">
        <f>AVERAGE(D5:H5)*100</f>
        <v>71.37979243642683</v>
      </c>
      <c r="C5" s="7">
        <f>STDEV(D5:H5)*100</f>
        <v>1.4457440158953465</v>
      </c>
      <c r="D5">
        <v>0.705700934579439</v>
      </c>
      <c r="E5">
        <v>0.700981308411215</v>
      </c>
      <c r="F5">
        <v>0.70358644859813</v>
      </c>
      <c r="G5">
        <v>0.726395348837209</v>
      </c>
      <c r="H5">
        <v>0.732325581395348</v>
      </c>
      <c r="I5" s="3" t="s">
        <v>14</v>
      </c>
      <c r="J5" s="9">
        <f>AVERAGE(L5:P5)*100</f>
        <v>69.81027253668758</v>
      </c>
      <c r="K5" s="7">
        <f>STDEV(L5:P5)*100</f>
        <v>2.0066785185763605</v>
      </c>
      <c r="L5">
        <v>0.712777777777777</v>
      </c>
      <c r="M5">
        <v>0.667222222222222</v>
      </c>
      <c r="N5">
        <v>0.707777777777777</v>
      </c>
      <c r="O5">
        <v>0.714150943396226</v>
      </c>
      <c r="P5">
        <v>0.688584905660377</v>
      </c>
      <c r="Q5" s="24">
        <v>1.9</v>
      </c>
      <c r="R5" s="25">
        <v>4</v>
      </c>
    </row>
    <row r="6" spans="1:18" ht="12.75">
      <c r="A6" s="3" t="s">
        <v>25</v>
      </c>
      <c r="B6" s="2">
        <f>AVERAGE(D6:H6)*100</f>
        <v>100</v>
      </c>
      <c r="C6" s="7">
        <f>STDEV(D6:H6)*100</f>
        <v>0</v>
      </c>
      <c r="D6">
        <v>1</v>
      </c>
      <c r="E6">
        <v>1</v>
      </c>
      <c r="F6">
        <v>1</v>
      </c>
      <c r="G6">
        <v>1</v>
      </c>
      <c r="H6">
        <v>1</v>
      </c>
      <c r="I6" s="3" t="s">
        <v>25</v>
      </c>
      <c r="J6" s="9">
        <f>AVERAGE(L6:P6)*100</f>
        <v>100</v>
      </c>
      <c r="K6" s="7">
        <f>STDEV(L6:P6)*100</f>
        <v>0</v>
      </c>
      <c r="L6">
        <v>1</v>
      </c>
      <c r="M6">
        <v>1</v>
      </c>
      <c r="N6">
        <v>1</v>
      </c>
      <c r="O6">
        <v>1</v>
      </c>
      <c r="P6">
        <v>1</v>
      </c>
      <c r="Q6" s="24">
        <v>2</v>
      </c>
      <c r="R6" s="25">
        <v>3</v>
      </c>
    </row>
    <row r="7" spans="1:18" ht="12.75">
      <c r="A7" s="3" t="s">
        <v>26</v>
      </c>
      <c r="B7" s="2">
        <f>AVERAGE(D7:H7)*100</f>
        <v>82.29540586849427</v>
      </c>
      <c r="C7" s="7">
        <f>STDEV(D7:H7)*100</f>
        <v>2.068903820101037</v>
      </c>
      <c r="D7">
        <v>0.788509316770186</v>
      </c>
      <c r="E7">
        <v>0.837732919254658</v>
      </c>
      <c r="F7">
        <v>0.818944099378881</v>
      </c>
      <c r="G7">
        <v>0.832453416149068</v>
      </c>
      <c r="H7">
        <v>0.837130541871921</v>
      </c>
      <c r="I7" s="3" t="s">
        <v>26</v>
      </c>
      <c r="J7" s="9">
        <f>AVERAGE(L7:P7)*100</f>
        <v>80.33251231527088</v>
      </c>
      <c r="K7" s="7">
        <f>STDEV(L7:P7)*100</f>
        <v>2.6086871896426693</v>
      </c>
      <c r="L7">
        <v>0.842364532019704</v>
      </c>
      <c r="M7">
        <v>0.772167487684729</v>
      </c>
      <c r="N7">
        <v>0.789408866995073</v>
      </c>
      <c r="O7">
        <v>0.80911330049261</v>
      </c>
      <c r="P7">
        <v>0.803571428571428</v>
      </c>
      <c r="Q7" s="24">
        <v>2.06</v>
      </c>
      <c r="R7" s="25">
        <v>8</v>
      </c>
    </row>
    <row r="8" spans="1:18" ht="12.75">
      <c r="A8" s="3" t="s">
        <v>17</v>
      </c>
      <c r="B8" s="2">
        <f>AVERAGE(D8:H8)*100</f>
        <v>62.746046081041996</v>
      </c>
      <c r="C8" s="7">
        <f>STDEV(D8:H8)*100</f>
        <v>1.0318236712978566</v>
      </c>
      <c r="D8">
        <v>0.619979135865585</v>
      </c>
      <c r="E8">
        <v>0.645572243792574</v>
      </c>
      <c r="F8">
        <v>0.622302170699017</v>
      </c>
      <c r="G8">
        <v>0.62435231370815</v>
      </c>
      <c r="H8">
        <v>0.625096439986774</v>
      </c>
      <c r="I8" s="3" t="s">
        <v>17</v>
      </c>
      <c r="J8" s="9">
        <f>AVERAGE(L8:P8)*100</f>
        <v>61.084530053617335</v>
      </c>
      <c r="K8" s="7">
        <f>STDEV(L8:P8)*100</f>
        <v>2.6451801835896784</v>
      </c>
      <c r="L8">
        <v>0.608729196517138</v>
      </c>
      <c r="M8">
        <v>0.58847679929461</v>
      </c>
      <c r="N8">
        <v>0.600104706271354</v>
      </c>
      <c r="O8">
        <v>0.600545574782321</v>
      </c>
      <c r="P8">
        <v>0.656370225815444</v>
      </c>
      <c r="Q8" s="24">
        <v>2.46</v>
      </c>
      <c r="R8" s="25">
        <v>7</v>
      </c>
    </row>
    <row r="9" spans="1:18" ht="12.75">
      <c r="A9" s="3" t="s">
        <v>20</v>
      </c>
      <c r="B9" s="2">
        <f>AVERAGE(D9:H9)*100</f>
        <v>77.70142687792803</v>
      </c>
      <c r="C9" s="7">
        <f>STDEV(D9:H9)*100</f>
        <v>2.7234745244293435</v>
      </c>
      <c r="D9">
        <v>0.767974080688739</v>
      </c>
      <c r="E9">
        <v>0.7978908160234</v>
      </c>
      <c r="F9">
        <v>0.749348735175156</v>
      </c>
      <c r="G9">
        <v>0.812845759817871</v>
      </c>
      <c r="H9">
        <v>0.757011952191235</v>
      </c>
      <c r="I9" s="3" t="s">
        <v>20</v>
      </c>
      <c r="J9" s="9">
        <f>AVERAGE(L9:P9)*100</f>
        <v>75.99337763012178</v>
      </c>
      <c r="K9" s="7">
        <f>STDEV(L9:P9)*100</f>
        <v>3.6986101541240024</v>
      </c>
      <c r="L9">
        <v>0.755772005772005</v>
      </c>
      <c r="M9">
        <v>0.772272727272727</v>
      </c>
      <c r="N9">
        <v>0.699272727272727</v>
      </c>
      <c r="O9">
        <v>0.797249907715024</v>
      </c>
      <c r="P9">
        <v>0.775101513473606</v>
      </c>
      <c r="Q9" s="24">
        <v>2.52</v>
      </c>
      <c r="R9" s="25">
        <v>5</v>
      </c>
    </row>
    <row r="10" spans="1:18" ht="12.75">
      <c r="A10" s="3" t="s">
        <v>9</v>
      </c>
      <c r="B10" s="2">
        <f>AVERAGE(D10:H10)*100</f>
        <v>64.82094607703614</v>
      </c>
      <c r="C10" s="7">
        <f>STDEV(D10:H10)*100</f>
        <v>2.2592800257723273</v>
      </c>
      <c r="D10">
        <v>0.628512164010158</v>
      </c>
      <c r="E10">
        <v>0.634243967336452</v>
      </c>
      <c r="F10">
        <v>0.648339845981581</v>
      </c>
      <c r="G10">
        <v>0.643803843605036</v>
      </c>
      <c r="H10">
        <v>0.68614748291858</v>
      </c>
      <c r="I10" s="3" t="s">
        <v>9</v>
      </c>
      <c r="J10" s="9">
        <f>AVERAGE(L10:P10)*100</f>
        <v>62.57685022987346</v>
      </c>
      <c r="K10" s="7">
        <f>STDEV(L10:P10)*100</f>
        <v>2.4179852081820727</v>
      </c>
      <c r="L10">
        <v>0.609126984126984</v>
      </c>
      <c r="M10">
        <v>0.642454545454545</v>
      </c>
      <c r="N10">
        <v>0.658545588778147</v>
      </c>
      <c r="O10">
        <v>0.600129198966408</v>
      </c>
      <c r="P10">
        <v>0.618586194167589</v>
      </c>
      <c r="Q10" s="24">
        <v>2.52</v>
      </c>
      <c r="R10" s="25">
        <v>10</v>
      </c>
    </row>
    <row r="11" spans="1:18" ht="12.75">
      <c r="A11" s="3" t="s">
        <v>15</v>
      </c>
      <c r="B11" s="2">
        <f>AVERAGE(D11:H11)*100</f>
        <v>61.19600123513966</v>
      </c>
      <c r="C11" s="7">
        <f>STDEV(D11:H11)*100</f>
        <v>2.008463486359433</v>
      </c>
      <c r="D11">
        <v>0.612426035502958</v>
      </c>
      <c r="E11">
        <v>0.578897404836229</v>
      </c>
      <c r="F11">
        <v>0.616626058707506</v>
      </c>
      <c r="G11">
        <v>0.61856363847314</v>
      </c>
      <c r="H11">
        <v>0.63328692423715</v>
      </c>
      <c r="I11" s="3" t="s">
        <v>15</v>
      </c>
      <c r="J11" s="9">
        <f>AVERAGE(L11:P11)*100</f>
        <v>58.39623244768819</v>
      </c>
      <c r="K11" s="7">
        <f>STDEV(L11:P11)*100</f>
        <v>2.6822393662562702</v>
      </c>
      <c r="L11">
        <v>0.619849844350851</v>
      </c>
      <c r="M11">
        <v>0.565522332964193</v>
      </c>
      <c r="N11">
        <v>0.555586801649793</v>
      </c>
      <c r="O11">
        <v>0.575553055868016</v>
      </c>
      <c r="P11">
        <v>0.603299587551556</v>
      </c>
      <c r="Q11" s="24">
        <v>2.52</v>
      </c>
      <c r="R11" s="25">
        <v>11</v>
      </c>
    </row>
    <row r="12" spans="1:18" ht="12.75">
      <c r="A12" s="13" t="s">
        <v>13</v>
      </c>
      <c r="B12" s="14">
        <f>AVERAGE(D12:H12)*100</f>
        <v>60.31276709401706</v>
      </c>
      <c r="C12" s="15">
        <f>STDEV(D12:H12)*100</f>
        <v>2.3790537292378113</v>
      </c>
      <c r="D12">
        <v>0.583159722222222</v>
      </c>
      <c r="E12">
        <v>0.632264957264957</v>
      </c>
      <c r="F12">
        <v>0.624572649572649</v>
      </c>
      <c r="G12">
        <v>0.581196581196581</v>
      </c>
      <c r="H12">
        <v>0.594444444444444</v>
      </c>
      <c r="I12" s="13" t="s">
        <v>13</v>
      </c>
      <c r="J12" s="16">
        <f>AVERAGE(L12:P12)*100</f>
        <v>50.4632352941176</v>
      </c>
      <c r="K12" s="15">
        <f>STDEV(L12:P12)*100</f>
        <v>2.692772222644861</v>
      </c>
      <c r="L12">
        <v>0.529411764705882</v>
      </c>
      <c r="M12">
        <v>0.475694444444444</v>
      </c>
      <c r="N12">
        <v>0.477777777777777</v>
      </c>
      <c r="O12">
        <v>0.509027777777777</v>
      </c>
      <c r="P12">
        <v>0.53125</v>
      </c>
      <c r="Q12" s="24">
        <v>2.68</v>
      </c>
      <c r="R12" s="25">
        <v>2</v>
      </c>
    </row>
    <row r="13" spans="1:18" ht="12.75">
      <c r="A13" s="3" t="s">
        <v>28</v>
      </c>
      <c r="B13" s="2">
        <f>AVERAGE(D13:H13)*100</f>
        <v>94.29702963206961</v>
      </c>
      <c r="C13" s="7">
        <f>STDEV(D13:H13)*100</f>
        <v>1.8879839853280664</v>
      </c>
      <c r="D13">
        <v>0.91354961832061</v>
      </c>
      <c r="E13">
        <v>0.964727954971857</v>
      </c>
      <c r="F13">
        <v>0.944183864915572</v>
      </c>
      <c r="G13">
        <v>0.951876172607879</v>
      </c>
      <c r="H13">
        <v>0.940513870787562</v>
      </c>
      <c r="I13" s="3" t="s">
        <v>28</v>
      </c>
      <c r="J13" s="9">
        <f>AVERAGE(L13:P13)*100</f>
        <v>83.9734848484848</v>
      </c>
      <c r="K13" s="7">
        <f>STDEV(L13:P13)*100</f>
        <v>6.384014314998339</v>
      </c>
      <c r="L13">
        <v>0.818181818181818</v>
      </c>
      <c r="M13">
        <v>0.95</v>
      </c>
      <c r="N13">
        <v>0.834848484848484</v>
      </c>
      <c r="O13">
        <v>0.789393939393939</v>
      </c>
      <c r="P13">
        <v>0.806249999999999</v>
      </c>
      <c r="Q13" s="24">
        <v>3.19</v>
      </c>
      <c r="R13" s="25">
        <v>13</v>
      </c>
    </row>
    <row r="14" spans="1:18" ht="12.75">
      <c r="A14" s="3" t="s">
        <v>32</v>
      </c>
      <c r="B14" s="2">
        <f>AVERAGE(D14:H14)*100</f>
        <v>81.93538056765675</v>
      </c>
      <c r="C14" s="7">
        <f>STDEV(D14:H14)*100</f>
        <v>4.98568093434281</v>
      </c>
      <c r="D14">
        <v>0.815450774302641</v>
      </c>
      <c r="E14">
        <v>0.806804108690901</v>
      </c>
      <c r="F14">
        <v>0.901453340132585</v>
      </c>
      <c r="G14">
        <v>0.765613996746072</v>
      </c>
      <c r="H14">
        <v>0.807446808510638</v>
      </c>
      <c r="I14" s="3" t="s">
        <v>32</v>
      </c>
      <c r="J14" s="9">
        <f>AVERAGE(L14:P14)*100</f>
        <v>75.52683363148473</v>
      </c>
      <c r="K14" s="7">
        <f>STDEV(L14:P14)*100</f>
        <v>8.028767160896946</v>
      </c>
      <c r="L14">
        <v>0.745192307692307</v>
      </c>
      <c r="M14">
        <v>0.758236434108527</v>
      </c>
      <c r="N14">
        <v>0.873352713178294</v>
      </c>
      <c r="O14">
        <v>0.646996124031007</v>
      </c>
      <c r="P14">
        <v>0.752564102564102</v>
      </c>
      <c r="Q14" s="24">
        <v>3.23</v>
      </c>
      <c r="R14" s="25">
        <v>18</v>
      </c>
    </row>
    <row r="15" spans="1:18" ht="12.75">
      <c r="A15" s="3" t="s">
        <v>27</v>
      </c>
      <c r="B15" s="2">
        <f>AVERAGE(D15:H15)*100</f>
        <v>87.64960679398055</v>
      </c>
      <c r="C15" s="7">
        <f>STDEV(D15:H15)*100</f>
        <v>3.5364893546994187</v>
      </c>
      <c r="D15">
        <v>0.890512394076185</v>
      </c>
      <c r="E15">
        <v>0.910387767969735</v>
      </c>
      <c r="F15">
        <v>0.857293127629733</v>
      </c>
      <c r="G15">
        <v>0.824216923796166</v>
      </c>
      <c r="H15">
        <v>0.900070126227208</v>
      </c>
      <c r="I15" s="3" t="s">
        <v>27</v>
      </c>
      <c r="J15" s="9">
        <f>AVERAGE(L15:P15)*100</f>
        <v>85.21870286576163</v>
      </c>
      <c r="K15" s="7">
        <f>STDEV(L15:P15)*100</f>
        <v>4.06260103193187</v>
      </c>
      <c r="L15">
        <v>0.79326923076923</v>
      </c>
      <c r="M15">
        <v>0.839460784313725</v>
      </c>
      <c r="N15">
        <v>0.857051282051281</v>
      </c>
      <c r="O15">
        <v>0.866666666666666</v>
      </c>
      <c r="P15">
        <v>0.904487179487179</v>
      </c>
      <c r="Q15" s="24">
        <v>3.36</v>
      </c>
      <c r="R15" s="25">
        <v>12</v>
      </c>
    </row>
    <row r="16" spans="1:18" ht="12.75">
      <c r="A16" s="3" t="s">
        <v>8</v>
      </c>
      <c r="B16" s="2">
        <f>AVERAGE(D16:H16)*100</f>
        <v>98.23412698412693</v>
      </c>
      <c r="C16" s="7">
        <f>STDEV(D16:H16)*100</f>
        <v>1.289968680100875</v>
      </c>
      <c r="D16">
        <v>0.964285714285714</v>
      </c>
      <c r="E16">
        <v>0.979166666666666</v>
      </c>
      <c r="F16">
        <v>0.978670634920634</v>
      </c>
      <c r="G16">
        <v>0.996527777777777</v>
      </c>
      <c r="H16">
        <v>0.993055555555555</v>
      </c>
      <c r="I16" s="3" t="s">
        <v>8</v>
      </c>
      <c r="J16" s="9">
        <f>AVERAGE(L16:P16)*100</f>
        <v>95.75396825396822</v>
      </c>
      <c r="K16" s="7">
        <f>STDEV(L16:P16)*100</f>
        <v>4.033686728269747</v>
      </c>
      <c r="L16">
        <v>0.986111111111111</v>
      </c>
      <c r="M16">
        <v>0.90079365079365</v>
      </c>
      <c r="N16">
        <v>0.986111111111111</v>
      </c>
      <c r="O16">
        <v>0.928571428571428</v>
      </c>
      <c r="P16">
        <v>0.986111111111111</v>
      </c>
      <c r="Q16" s="24">
        <v>4.92</v>
      </c>
      <c r="R16" s="25">
        <v>15</v>
      </c>
    </row>
    <row r="17" spans="1:18" ht="12.75">
      <c r="A17" s="3" t="s">
        <v>29</v>
      </c>
      <c r="B17" s="2">
        <f>AVERAGE(D17:H17)*100</f>
        <v>98.22420634920631</v>
      </c>
      <c r="C17" s="7">
        <f>STDEV(D17:H17)*100</f>
        <v>1.1443184688387689</v>
      </c>
      <c r="D17">
        <v>0.978670634920634</v>
      </c>
      <c r="E17">
        <v>0.968253968253968</v>
      </c>
      <c r="F17">
        <v>0.982142857142857</v>
      </c>
      <c r="G17">
        <v>0.982142857142857</v>
      </c>
      <c r="H17">
        <v>1</v>
      </c>
      <c r="I17" s="3" t="s">
        <v>29</v>
      </c>
      <c r="J17" s="9">
        <f>AVERAGE(L17:P17)*100</f>
        <v>93.73015873015869</v>
      </c>
      <c r="K17" s="7">
        <f>STDEV(L17:P17)*100</f>
        <v>3.573081628018483</v>
      </c>
      <c r="L17">
        <v>1</v>
      </c>
      <c r="M17">
        <v>0.914682539682539</v>
      </c>
      <c r="N17">
        <v>0.928571428571428</v>
      </c>
      <c r="O17">
        <v>0.928571428571428</v>
      </c>
      <c r="P17">
        <v>0.914682539682539</v>
      </c>
      <c r="Q17" s="24">
        <v>5.14</v>
      </c>
      <c r="R17" s="25">
        <v>14</v>
      </c>
    </row>
    <row r="18" spans="1:18" ht="12.75">
      <c r="A18" s="3" t="s">
        <v>7</v>
      </c>
      <c r="B18" s="2">
        <f>AVERAGE(D18:H18)*100</f>
        <v>90.21225635809729</v>
      </c>
      <c r="C18" s="7">
        <f>STDEV(D18:H18)*100</f>
        <v>3.7121581930868106</v>
      </c>
      <c r="D18">
        <v>0.932416460728483</v>
      </c>
      <c r="E18">
        <v>0.943677792041078</v>
      </c>
      <c r="F18">
        <v>0.903450807635829</v>
      </c>
      <c r="G18">
        <v>0.875235997482693</v>
      </c>
      <c r="H18">
        <v>0.855831760016782</v>
      </c>
      <c r="I18" s="3" t="s">
        <v>7</v>
      </c>
      <c r="J18" s="9">
        <f>AVERAGE(L18:P18)*100</f>
        <v>85.73217133743445</v>
      </c>
      <c r="K18" s="7">
        <f>STDEV(L18:P18)*100</f>
        <v>5.86208419118395</v>
      </c>
      <c r="L18">
        <v>0.783094098883572</v>
      </c>
      <c r="M18">
        <v>0.891233766233766</v>
      </c>
      <c r="N18">
        <v>0.914912280701754</v>
      </c>
      <c r="O18">
        <v>0.806140350877192</v>
      </c>
      <c r="P18">
        <v>0.891228070175438</v>
      </c>
      <c r="Q18" s="24">
        <v>5.46</v>
      </c>
      <c r="R18" s="25">
        <v>19</v>
      </c>
    </row>
    <row r="19" spans="1:18" ht="12.75">
      <c r="A19" s="3" t="s">
        <v>31</v>
      </c>
      <c r="B19" s="2">
        <f>AVERAGE(D19:H19)*100</f>
        <v>95.26532113746187</v>
      </c>
      <c r="C19" s="7">
        <f>STDEV(D19:H19)*100</f>
        <v>1.496310255198341</v>
      </c>
      <c r="D19">
        <v>0.950254486235645</v>
      </c>
      <c r="E19">
        <v>0.933192259006699</v>
      </c>
      <c r="F19">
        <v>0.948389374749296</v>
      </c>
      <c r="G19">
        <v>0.974424041424989</v>
      </c>
      <c r="H19">
        <v>0.957005895456465</v>
      </c>
      <c r="I19" s="3" t="s">
        <v>31</v>
      </c>
      <c r="J19" s="9">
        <f>AVERAGE(L19:P19)*100</f>
        <v>95.65068897347373</v>
      </c>
      <c r="K19" s="7">
        <f>STDEV(L19:P19)*100</f>
        <v>2.101032061676155</v>
      </c>
      <c r="L19">
        <v>0.977272727272727</v>
      </c>
      <c r="M19">
        <v>0.940656565656565</v>
      </c>
      <c r="N19">
        <v>0.929292929292929</v>
      </c>
      <c r="O19">
        <v>0.974514374514374</v>
      </c>
      <c r="P19">
        <v>0.960797851937092</v>
      </c>
      <c r="Q19" s="24">
        <v>6.01</v>
      </c>
      <c r="R19" s="25">
        <v>17</v>
      </c>
    </row>
    <row r="20" spans="1:18" ht="12.75">
      <c r="A20" s="3" t="s">
        <v>5</v>
      </c>
      <c r="B20" s="2">
        <f>AVERAGE(D20:H20)*100</f>
        <v>95.1860556208382</v>
      </c>
      <c r="C20" s="7">
        <f>STDEV(D20:H20)*100</f>
        <v>1.8107947548451082</v>
      </c>
      <c r="D20">
        <v>0.934782608695652</v>
      </c>
      <c r="E20">
        <v>0.934782608695652</v>
      </c>
      <c r="F20">
        <v>0.956521739130434</v>
      </c>
      <c r="G20">
        <v>0.978260869565217</v>
      </c>
      <c r="H20">
        <v>0.954954954954955</v>
      </c>
      <c r="I20" s="3" t="s">
        <v>5</v>
      </c>
      <c r="J20" s="9">
        <f>AVERAGE(L20:P20)*100</f>
        <v>87.1261261261261</v>
      </c>
      <c r="K20" s="7">
        <f>STDEV(L20:P20)*100</f>
        <v>9.505006177785328</v>
      </c>
      <c r="L20">
        <v>0.916666666666666</v>
      </c>
      <c r="M20">
        <v>0.986486486486486</v>
      </c>
      <c r="N20">
        <v>0.903153153153153</v>
      </c>
      <c r="O20">
        <v>0.75</v>
      </c>
      <c r="P20">
        <v>0.8</v>
      </c>
      <c r="Q20" s="24">
        <v>6.38</v>
      </c>
      <c r="R20" s="25">
        <v>22</v>
      </c>
    </row>
    <row r="21" spans="1:18" ht="12.75">
      <c r="A21" s="3" t="s">
        <v>33</v>
      </c>
      <c r="B21" s="2">
        <f>AVERAGE(D21:H21)*100</f>
        <v>85.27410743398619</v>
      </c>
      <c r="C21" s="7">
        <f>STDEV(D21:H21)*100</f>
        <v>1.8778549205287456</v>
      </c>
      <c r="D21">
        <v>0.839531329597554</v>
      </c>
      <c r="E21">
        <v>0.870362419037915</v>
      </c>
      <c r="F21">
        <v>0.826573757368459</v>
      </c>
      <c r="G21">
        <v>0.862179765209345</v>
      </c>
      <c r="H21">
        <v>0.865058100486036</v>
      </c>
      <c r="I21" s="3" t="s">
        <v>33</v>
      </c>
      <c r="J21" s="9">
        <f>AVERAGE(L21:P21)*100</f>
        <v>84.565251572327</v>
      </c>
      <c r="K21" s="7">
        <f>STDEV(L21:P21)*100</f>
        <v>4.191277260412516</v>
      </c>
      <c r="L21">
        <v>0.827651515151515</v>
      </c>
      <c r="M21">
        <v>0.893939393939393</v>
      </c>
      <c r="N21">
        <v>0.87310606060606</v>
      </c>
      <c r="O21">
        <v>0.785554245283018</v>
      </c>
      <c r="P21">
        <v>0.848011363636363</v>
      </c>
      <c r="Q21" s="24">
        <v>8.11</v>
      </c>
      <c r="R21" s="25">
        <v>20</v>
      </c>
    </row>
    <row r="22" spans="1:18" ht="12.75">
      <c r="A22" s="3" t="s">
        <v>10</v>
      </c>
      <c r="B22" s="2">
        <f>AVERAGE(D22:H22)*100</f>
        <v>80.25027168543761</v>
      </c>
      <c r="C22" s="7">
        <f>STDEV(D22:H22)*100</f>
        <v>8.13457977869571</v>
      </c>
      <c r="D22">
        <v>0.676488095238095</v>
      </c>
      <c r="E22">
        <v>0.899525785417901</v>
      </c>
      <c r="F22">
        <v>0.797347362181387</v>
      </c>
      <c r="G22">
        <v>0.836395969176052</v>
      </c>
      <c r="H22">
        <v>0.802756372258446</v>
      </c>
      <c r="I22" s="3" t="s">
        <v>10</v>
      </c>
      <c r="J22" s="9">
        <f>AVERAGE(L22:P22)*100</f>
        <v>75.47892271662762</v>
      </c>
      <c r="K22" s="7">
        <f>STDEV(L22:P22)*100</f>
        <v>3.6800790515821316</v>
      </c>
      <c r="L22">
        <v>0.77751756440281</v>
      </c>
      <c r="M22">
        <v>0.769047619047619</v>
      </c>
      <c r="N22">
        <v>0.769047619047619</v>
      </c>
      <c r="O22">
        <v>0.769047619047619</v>
      </c>
      <c r="P22">
        <v>0.689285714285714</v>
      </c>
      <c r="Q22" s="24">
        <v>8.19</v>
      </c>
      <c r="R22" s="25">
        <v>21</v>
      </c>
    </row>
    <row r="23" spans="1:18" ht="13.5" thickBot="1">
      <c r="A23" s="4" t="s">
        <v>30</v>
      </c>
      <c r="B23" s="5">
        <f>AVERAGE(D23:H23)*100</f>
        <v>82.64445656508656</v>
      </c>
      <c r="C23" s="8">
        <f>STDEV(D23:H23)*100</f>
        <v>2.5402438312350952</v>
      </c>
      <c r="D23">
        <v>0.822015301330327</v>
      </c>
      <c r="E23">
        <v>0.834319551889611</v>
      </c>
      <c r="F23">
        <v>0.800969691382158</v>
      </c>
      <c r="G23">
        <v>0.865813071911047</v>
      </c>
      <c r="H23">
        <v>0.809105211741185</v>
      </c>
      <c r="I23" s="4" t="s">
        <v>30</v>
      </c>
      <c r="J23" s="10">
        <f>AVERAGE(L23:P23)*100</f>
        <v>81.6417315450342</v>
      </c>
      <c r="K23" s="8">
        <f>STDEV(L23:P23)*100</f>
        <v>2.361423883699283</v>
      </c>
      <c r="L23">
        <v>0.822727437872402</v>
      </c>
      <c r="M23">
        <v>0.826796613864264</v>
      </c>
      <c r="N23">
        <v>0.783168460867035</v>
      </c>
      <c r="O23">
        <v>0.845195664823974</v>
      </c>
      <c r="P23">
        <v>0.804198399824035</v>
      </c>
      <c r="Q23" s="24">
        <v>8.77</v>
      </c>
      <c r="R23" s="25">
        <v>16</v>
      </c>
    </row>
    <row r="24" spans="1:18" ht="12.75">
      <c r="A24" s="18" t="s">
        <v>43</v>
      </c>
      <c r="B24" s="2">
        <f>AVERAGE(D24:H24)*100</f>
        <v>84.90240082301744</v>
      </c>
      <c r="C24" s="7">
        <f>STDEV(D24:H24)*100</f>
        <v>2.9172401390064655</v>
      </c>
      <c r="D24">
        <v>0.820956873315363</v>
      </c>
      <c r="E24">
        <v>0.826565589980224</v>
      </c>
      <c r="F24">
        <v>0.891628213579433</v>
      </c>
      <c r="G24">
        <v>0.841463414634146</v>
      </c>
      <c r="H24">
        <v>0.864505949641706</v>
      </c>
      <c r="I24" s="18" t="s">
        <v>43</v>
      </c>
      <c r="J24" s="9">
        <f>AVERAGE(L24:P24)*100</f>
        <v>81.91457350503629</v>
      </c>
      <c r="K24" s="7">
        <f>STDEV(L24:P24)*100</f>
        <v>8.78402423867296</v>
      </c>
      <c r="L24">
        <v>0.772727272727272</v>
      </c>
      <c r="M24">
        <v>0.7</v>
      </c>
      <c r="N24">
        <v>0.933870967741935</v>
      </c>
      <c r="O24">
        <v>0.85</v>
      </c>
      <c r="P24">
        <v>0.839130434782608</v>
      </c>
      <c r="Q24" s="24">
        <v>9.08</v>
      </c>
      <c r="R24" s="25">
        <v>44</v>
      </c>
    </row>
    <row r="25" spans="1:18" ht="12.75">
      <c r="A25" s="18" t="s">
        <v>40</v>
      </c>
      <c r="B25" s="2">
        <f>AVERAGE(D25:H25)*100</f>
        <v>70.75465886806285</v>
      </c>
      <c r="C25" s="7">
        <f>STDEV(D25:H25)*100</f>
        <v>5.0537334070125945</v>
      </c>
      <c r="D25">
        <v>0.672382198952879</v>
      </c>
      <c r="E25">
        <v>0.691184943345496</v>
      </c>
      <c r="F25">
        <v>0.677677485436271</v>
      </c>
      <c r="G25">
        <v>0.70077257055293</v>
      </c>
      <c r="H25">
        <v>0.795715745115566</v>
      </c>
      <c r="I25" s="18" t="s">
        <v>40</v>
      </c>
      <c r="J25" s="9">
        <f>AVERAGE(L25:P25)*100</f>
        <v>67.3499800637958</v>
      </c>
      <c r="K25" s="7">
        <f>STDEV(L25:P25)*100</f>
        <v>7.978309036537873</v>
      </c>
      <c r="L25">
        <v>0.59090909090909</v>
      </c>
      <c r="M25">
        <v>0.794791666666666</v>
      </c>
      <c r="N25">
        <v>0.679166666666666</v>
      </c>
      <c r="O25">
        <v>0.689473684210526</v>
      </c>
      <c r="P25">
        <v>0.613157894736842</v>
      </c>
      <c r="Q25" s="24">
        <v>9.35</v>
      </c>
      <c r="R25" s="25">
        <v>41</v>
      </c>
    </row>
    <row r="26" spans="1:18" ht="12.75">
      <c r="A26" s="3" t="s">
        <v>3</v>
      </c>
      <c r="B26" s="2">
        <f>AVERAGE(D26:H26)*100</f>
        <v>84.83124462730439</v>
      </c>
      <c r="C26" s="7">
        <f>STDEV(D26:H26)*100</f>
        <v>5.91568013483362</v>
      </c>
      <c r="D26">
        <v>0.805516867842773</v>
      </c>
      <c r="E26">
        <v>0.825692510058805</v>
      </c>
      <c r="F26">
        <v>0.940923862581244</v>
      </c>
      <c r="G26">
        <v>0.797915700819038</v>
      </c>
      <c r="H26">
        <v>0.871513290063359</v>
      </c>
      <c r="I26" s="3" t="s">
        <v>3</v>
      </c>
      <c r="J26" s="9">
        <f>AVERAGE(L26:P26)*100</f>
        <v>82.05462445685905</v>
      </c>
      <c r="K26" s="7">
        <f>STDEV(L26:P26)*100</f>
        <v>10.950062877243937</v>
      </c>
      <c r="L26">
        <v>0.877777777777777</v>
      </c>
      <c r="M26">
        <v>0.833333333333333</v>
      </c>
      <c r="N26">
        <v>0.955555555555555</v>
      </c>
      <c r="O26">
        <v>0.666666666666666</v>
      </c>
      <c r="P26">
        <v>0.769397889509621</v>
      </c>
      <c r="Q26" s="24">
        <v>10.1</v>
      </c>
      <c r="R26" s="25">
        <v>28</v>
      </c>
    </row>
    <row r="27" spans="1:18" ht="12.75">
      <c r="A27" s="18" t="s">
        <v>37</v>
      </c>
      <c r="B27" s="2">
        <f>AVERAGE(D27:H27)*100</f>
        <v>54.39560439560434</v>
      </c>
      <c r="C27" s="7">
        <f>STDEV(D27:H27)*100</f>
        <v>1.5418917802639922</v>
      </c>
      <c r="D27">
        <v>0.538461538461538</v>
      </c>
      <c r="E27">
        <v>0.538461538461538</v>
      </c>
      <c r="F27">
        <v>0.535714285714285</v>
      </c>
      <c r="G27">
        <v>0.571428571428571</v>
      </c>
      <c r="H27">
        <v>0.535714285714285</v>
      </c>
      <c r="I27" s="18" t="s">
        <v>37</v>
      </c>
      <c r="J27" s="9">
        <f>AVERAGE(L27:P27)*100</f>
        <v>48.57142857142854</v>
      </c>
      <c r="K27" s="7">
        <f>STDEV(L27:P27)*100</f>
        <v>1.749635530559418</v>
      </c>
      <c r="L27">
        <v>0.5</v>
      </c>
      <c r="M27">
        <v>0.5</v>
      </c>
      <c r="N27">
        <v>0.457142857142857</v>
      </c>
      <c r="O27">
        <v>0.485714285714285</v>
      </c>
      <c r="P27">
        <v>0.485714285714285</v>
      </c>
      <c r="Q27" s="24">
        <v>10.29</v>
      </c>
      <c r="R27" s="25">
        <v>38</v>
      </c>
    </row>
    <row r="28" spans="1:18" ht="12.75">
      <c r="A28" s="3" t="s">
        <v>19</v>
      </c>
      <c r="B28" s="2">
        <f>AVERAGE(D28:H28)*100</f>
        <v>54.331910128088424</v>
      </c>
      <c r="C28" s="7">
        <f>STDEV(D28:H28)*100</f>
        <v>3.0588730173405603</v>
      </c>
      <c r="D28">
        <v>0.576923076923076</v>
      </c>
      <c r="E28">
        <v>0.5</v>
      </c>
      <c r="F28">
        <v>0.568243858052775</v>
      </c>
      <c r="G28">
        <v>0.535714285714285</v>
      </c>
      <c r="H28">
        <v>0.535714285714285</v>
      </c>
      <c r="I28" s="3" t="s">
        <v>19</v>
      </c>
      <c r="J28" s="9">
        <f>AVERAGE(L28:P28)*100</f>
        <v>49.487179487179475</v>
      </c>
      <c r="K28" s="7">
        <f>STDEV(L28:P28)*100</f>
        <v>0.7022084070579149</v>
      </c>
      <c r="L28">
        <v>0.487179487179487</v>
      </c>
      <c r="M28">
        <v>0.487179487179487</v>
      </c>
      <c r="N28">
        <v>0.5</v>
      </c>
      <c r="O28">
        <v>0.5</v>
      </c>
      <c r="P28">
        <v>0.5</v>
      </c>
      <c r="Q28" s="24">
        <v>10.39</v>
      </c>
      <c r="R28" s="25">
        <v>26</v>
      </c>
    </row>
    <row r="29" spans="1:18" ht="12.75">
      <c r="A29" s="3" t="s">
        <v>12</v>
      </c>
      <c r="B29" s="2">
        <f>AVERAGE(D29:H29)*100</f>
        <v>92.96689723320156</v>
      </c>
      <c r="C29" s="7">
        <f>STDEV(D29:H29)*100</f>
        <v>3.30462137120204</v>
      </c>
      <c r="D29">
        <v>0.96875</v>
      </c>
      <c r="E29">
        <v>0.962821146245059</v>
      </c>
      <c r="F29">
        <v>0.90625</v>
      </c>
      <c r="G29">
        <v>0.90625</v>
      </c>
      <c r="H29">
        <v>0.904273715415019</v>
      </c>
      <c r="I29" s="3" t="s">
        <v>12</v>
      </c>
      <c r="J29" s="9">
        <f>AVERAGE(L29:P29)*100</f>
        <v>89.52628968253968</v>
      </c>
      <c r="K29" s="7">
        <f>STDEV(L29:P29)*100</f>
        <v>10.60767252203788</v>
      </c>
      <c r="L29">
        <v>0.8671875</v>
      </c>
      <c r="M29">
        <v>0.742063492063492</v>
      </c>
      <c r="N29">
        <v>0.992063492063492</v>
      </c>
      <c r="O29">
        <v>1</v>
      </c>
      <c r="P29">
        <v>0.875</v>
      </c>
      <c r="Q29" s="24">
        <v>13.84</v>
      </c>
      <c r="R29" s="25">
        <v>25</v>
      </c>
    </row>
    <row r="30" spans="1:18" ht="12.75">
      <c r="A30" s="18" t="s">
        <v>44</v>
      </c>
      <c r="B30" s="2">
        <f>AVERAGE(D30:H30)*100</f>
        <v>100</v>
      </c>
      <c r="C30" s="7">
        <f>STDEV(D30:H30)*100</f>
        <v>0</v>
      </c>
      <c r="D30">
        <v>1</v>
      </c>
      <c r="E30">
        <v>1</v>
      </c>
      <c r="F30">
        <v>1</v>
      </c>
      <c r="G30">
        <v>1</v>
      </c>
      <c r="H30">
        <v>1</v>
      </c>
      <c r="I30" s="18" t="s">
        <v>44</v>
      </c>
      <c r="J30" s="9">
        <f>AVERAGE(L30:P30)*100</f>
        <v>100</v>
      </c>
      <c r="K30" s="7">
        <f>STDEV(L30:P30)*100</f>
        <v>0</v>
      </c>
      <c r="L30">
        <v>1</v>
      </c>
      <c r="M30">
        <v>1</v>
      </c>
      <c r="N30">
        <v>1</v>
      </c>
      <c r="O30">
        <v>1</v>
      </c>
      <c r="P30">
        <v>1</v>
      </c>
      <c r="Q30" s="24">
        <v>13.87</v>
      </c>
      <c r="R30" s="25">
        <v>35</v>
      </c>
    </row>
    <row r="31" spans="1:18" ht="12.75">
      <c r="A31" s="18" t="s">
        <v>45</v>
      </c>
      <c r="B31" s="2">
        <f>AVERAGE(D31:H31)*100</f>
        <v>64.10835762876576</v>
      </c>
      <c r="C31" s="7">
        <f>STDEV(D31:H31)*100</f>
        <v>1.7304495320009265</v>
      </c>
      <c r="D31">
        <v>0.625</v>
      </c>
      <c r="E31">
        <v>0.645833333333333</v>
      </c>
      <c r="F31">
        <v>0.642917881438289</v>
      </c>
      <c r="G31">
        <v>0.625</v>
      </c>
      <c r="H31">
        <v>0.666666666666666</v>
      </c>
      <c r="I31" s="18" t="s">
        <v>45</v>
      </c>
      <c r="J31" s="9">
        <f>AVERAGE(L31:P31)*100</f>
        <v>54.64842681258547</v>
      </c>
      <c r="K31" s="7">
        <f>STDEV(L31:P31)*100</f>
        <v>6.928191645442359</v>
      </c>
      <c r="L31">
        <v>0.5</v>
      </c>
      <c r="M31">
        <v>0.5</v>
      </c>
      <c r="N31">
        <v>0.577519379844961</v>
      </c>
      <c r="O31">
        <v>0.5</v>
      </c>
      <c r="P31">
        <v>0.654901960784313</v>
      </c>
      <c r="Q31" s="24">
        <v>13.87</v>
      </c>
      <c r="R31" s="25">
        <v>36</v>
      </c>
    </row>
    <row r="32" spans="1:18" ht="12.75">
      <c r="A32" s="3" t="s">
        <v>35</v>
      </c>
      <c r="B32" s="2">
        <f>AVERAGE(D32:H32)*100</f>
        <v>83.26330463015242</v>
      </c>
      <c r="C32" s="7">
        <f>STDEV(D32:H32)*100</f>
        <v>4.1228620604326816</v>
      </c>
      <c r="D32">
        <v>0.8</v>
      </c>
      <c r="E32">
        <v>0.796894409937888</v>
      </c>
      <c r="F32">
        <v>0.890683229813664</v>
      </c>
      <c r="G32">
        <v>0.815056818181818</v>
      </c>
      <c r="H32">
        <v>0.860530773574251</v>
      </c>
      <c r="I32" s="3" t="s">
        <v>35</v>
      </c>
      <c r="J32" s="9">
        <f>AVERAGE(L32:P32)*100</f>
        <v>65.66666666666664</v>
      </c>
      <c r="K32" s="7">
        <f>STDEV(L32:P32)*100</f>
        <v>16.69944693029615</v>
      </c>
      <c r="L32">
        <v>0.666666666666666</v>
      </c>
      <c r="M32">
        <v>0.820833333333333</v>
      </c>
      <c r="N32">
        <v>0.820833333333333</v>
      </c>
      <c r="O32">
        <v>0.5</v>
      </c>
      <c r="P32">
        <v>0.475</v>
      </c>
      <c r="Q32" s="24">
        <v>15.47</v>
      </c>
      <c r="R32" s="25">
        <v>30</v>
      </c>
    </row>
    <row r="33" spans="1:18" ht="12.75">
      <c r="A33" s="18" t="s">
        <v>39</v>
      </c>
      <c r="B33" s="2">
        <f>AVERAGE(D33:H33)*100</f>
        <v>96.41074505835022</v>
      </c>
      <c r="C33" s="7">
        <f>STDEV(D33:H33)*100</f>
        <v>3.059655888669713</v>
      </c>
      <c r="D33">
        <v>0.971638924455825</v>
      </c>
      <c r="E33">
        <v>0.974455825864276</v>
      </c>
      <c r="F33">
        <v>0.985955056179775</v>
      </c>
      <c r="G33">
        <v>0.910226576852418</v>
      </c>
      <c r="H33">
        <v>0.978260869565217</v>
      </c>
      <c r="I33" s="18" t="s">
        <v>39</v>
      </c>
      <c r="J33" s="9">
        <f>AVERAGE(L33:P33)*100</f>
        <v>95.43062648961524</v>
      </c>
      <c r="K33" s="7">
        <f>STDEV(L33:P33)*100</f>
        <v>4.987878300694376</v>
      </c>
      <c r="L33">
        <v>0.99438202247191</v>
      </c>
      <c r="M33">
        <v>0.899812734082397</v>
      </c>
      <c r="N33">
        <v>0.982954545454545</v>
      </c>
      <c r="O33">
        <v>0.9</v>
      </c>
      <c r="P33">
        <v>0.99438202247191</v>
      </c>
      <c r="Q33" s="24">
        <v>15.85</v>
      </c>
      <c r="R33" s="25">
        <v>40</v>
      </c>
    </row>
    <row r="34" spans="1:18" ht="12.75">
      <c r="A34" s="3" t="s">
        <v>1</v>
      </c>
      <c r="B34" s="14">
        <f>AVERAGE(D34:H34)*100</f>
        <v>50</v>
      </c>
      <c r="C34" s="17">
        <f>STDEV(D34:H34)*100</f>
        <v>0</v>
      </c>
      <c r="D34">
        <v>0.5</v>
      </c>
      <c r="E34">
        <v>0.5</v>
      </c>
      <c r="F34">
        <v>0.5</v>
      </c>
      <c r="G34">
        <v>0.5</v>
      </c>
      <c r="H34">
        <v>0.5</v>
      </c>
      <c r="I34" s="3" t="s">
        <v>1</v>
      </c>
      <c r="J34" s="16">
        <f>AVERAGE(L34:P34)*100</f>
        <v>50</v>
      </c>
      <c r="K34" s="17">
        <f>STDEV(L34:P34)*100</f>
        <v>0</v>
      </c>
      <c r="L34">
        <v>0.5</v>
      </c>
      <c r="M34">
        <v>0.5</v>
      </c>
      <c r="N34">
        <v>0.5</v>
      </c>
      <c r="O34">
        <v>0.5</v>
      </c>
      <c r="P34">
        <v>0.5</v>
      </c>
      <c r="Q34" s="24">
        <v>16.68</v>
      </c>
      <c r="R34" s="25">
        <v>24</v>
      </c>
    </row>
    <row r="35" spans="1:18" ht="12.75">
      <c r="A35" s="18" t="s">
        <v>38</v>
      </c>
      <c r="B35" s="2">
        <f>AVERAGE(D35:H35)*100</f>
        <v>83.49999999999997</v>
      </c>
      <c r="C35" s="7">
        <f>STDEV(D35:H35)*100</f>
        <v>4.951293378749425</v>
      </c>
      <c r="D35">
        <v>0.857142857142857</v>
      </c>
      <c r="E35">
        <v>0.857142857142857</v>
      </c>
      <c r="F35">
        <v>0.857142857142857</v>
      </c>
      <c r="G35">
        <v>0.857142857142857</v>
      </c>
      <c r="H35">
        <v>0.746428571428571</v>
      </c>
      <c r="I35" s="18" t="s">
        <v>38</v>
      </c>
      <c r="J35" s="9">
        <f>AVERAGE(L35:P35)*100</f>
        <v>59.428571428571395</v>
      </c>
      <c r="K35" s="7">
        <f>STDEV(L35:P35)*100</f>
        <v>13.58458009386122</v>
      </c>
      <c r="L35">
        <v>0.75</v>
      </c>
      <c r="M35">
        <v>0.5</v>
      </c>
      <c r="N35">
        <v>0.735714285714285</v>
      </c>
      <c r="O35">
        <v>0.485714285714285</v>
      </c>
      <c r="P35">
        <v>0.5</v>
      </c>
      <c r="Q35" s="24">
        <v>19.44</v>
      </c>
      <c r="R35" s="25">
        <v>39</v>
      </c>
    </row>
    <row r="36" spans="1:18" ht="12.75">
      <c r="A36" s="18" t="s">
        <v>46</v>
      </c>
      <c r="B36" s="2">
        <f>AVERAGE(D36:H36)*100</f>
        <v>100</v>
      </c>
      <c r="C36" s="7">
        <f>STDEV(D36:H36)*100</f>
        <v>0</v>
      </c>
      <c r="D36">
        <v>1</v>
      </c>
      <c r="E36">
        <v>1</v>
      </c>
      <c r="F36">
        <v>1</v>
      </c>
      <c r="G36">
        <v>1</v>
      </c>
      <c r="H36">
        <v>1</v>
      </c>
      <c r="I36" s="18" t="s">
        <v>46</v>
      </c>
      <c r="J36" s="9">
        <f>AVERAGE(L36:P36)*100</f>
        <v>74.18333333333332</v>
      </c>
      <c r="K36" s="7">
        <f>STDEV(L36:P36)*100</f>
        <v>23.98353022851767</v>
      </c>
      <c r="L36">
        <v>0.75</v>
      </c>
      <c r="M36">
        <v>0.5</v>
      </c>
      <c r="N36">
        <v>0.98</v>
      </c>
      <c r="O36">
        <v>0.5</v>
      </c>
      <c r="P36">
        <v>0.979166666666666</v>
      </c>
      <c r="Q36" s="24">
        <v>20.5</v>
      </c>
      <c r="R36" s="25">
        <v>37</v>
      </c>
    </row>
    <row r="37" spans="1:18" ht="12.75">
      <c r="A37" s="18" t="s">
        <v>42</v>
      </c>
      <c r="B37" s="2">
        <f>AVERAGE(D37:H37)*100</f>
        <v>51.64779874213834</v>
      </c>
      <c r="C37" s="7">
        <f>STDEV(D37:H37)*100</f>
        <v>2.256587866206703</v>
      </c>
      <c r="D37">
        <v>0.540723270440251</v>
      </c>
      <c r="E37">
        <v>0.5</v>
      </c>
      <c r="F37">
        <v>0.541666666666666</v>
      </c>
      <c r="G37">
        <v>0.5</v>
      </c>
      <c r="H37">
        <v>0.5</v>
      </c>
      <c r="I37" s="18" t="s">
        <v>42</v>
      </c>
      <c r="J37" s="9">
        <f>AVERAGE(L37:P37)*100</f>
        <v>49.699248120300744</v>
      </c>
      <c r="K37" s="7">
        <f>STDEV(L37:P37)*100</f>
        <v>0.672501647368385</v>
      </c>
      <c r="L37">
        <v>0.5</v>
      </c>
      <c r="M37">
        <v>0.5</v>
      </c>
      <c r="N37">
        <v>0.484962406015037</v>
      </c>
      <c r="O37">
        <v>0.5</v>
      </c>
      <c r="P37">
        <v>0.5</v>
      </c>
      <c r="Q37" s="24">
        <v>22.1</v>
      </c>
      <c r="R37" s="25">
        <v>43</v>
      </c>
    </row>
    <row r="38" spans="1:18" ht="12.75">
      <c r="A38" s="3" t="s">
        <v>4</v>
      </c>
      <c r="B38" s="2">
        <f>AVERAGE(D38:H38)*100</f>
        <v>71.01045296167243</v>
      </c>
      <c r="C38" s="7">
        <f>STDEV(D38:H38)*100</f>
        <v>7.543938740983568</v>
      </c>
      <c r="D38">
        <v>0.785714285714285</v>
      </c>
      <c r="E38">
        <v>0.78266550522648</v>
      </c>
      <c r="F38">
        <v>0.642857142857142</v>
      </c>
      <c r="G38">
        <v>0.714285714285714</v>
      </c>
      <c r="H38">
        <v>0.625</v>
      </c>
      <c r="I38" s="3" t="s">
        <v>4</v>
      </c>
      <c r="J38" s="9">
        <f>AVERAGE(L38:P38)*100</f>
        <v>54.2682926829268</v>
      </c>
      <c r="K38" s="7">
        <f>STDEV(L38:P38)*100</f>
        <v>11.601400969780775</v>
      </c>
      <c r="L38">
        <v>0.75</v>
      </c>
      <c r="M38">
        <v>0.48780487804878</v>
      </c>
      <c r="N38">
        <v>0.48780487804878</v>
      </c>
      <c r="O38">
        <v>0.48780487804878</v>
      </c>
      <c r="P38">
        <v>0.5</v>
      </c>
      <c r="Q38" s="24">
        <v>22.81</v>
      </c>
      <c r="R38" s="25">
        <v>31</v>
      </c>
    </row>
    <row r="39" spans="1:18" ht="12.75">
      <c r="A39" s="3" t="s">
        <v>34</v>
      </c>
      <c r="B39" s="2">
        <f>AVERAGE(D39:H39)*100</f>
        <v>77.5</v>
      </c>
      <c r="C39" s="7">
        <f>STDEV(D39:H39)*100</f>
        <v>2.6145625829189862</v>
      </c>
      <c r="D39">
        <v>0.78125</v>
      </c>
      <c r="E39">
        <v>0.75</v>
      </c>
      <c r="F39">
        <v>0.78125</v>
      </c>
      <c r="G39">
        <v>0.75</v>
      </c>
      <c r="H39">
        <v>0.8125</v>
      </c>
      <c r="I39" s="3" t="s">
        <v>34</v>
      </c>
      <c r="J39" s="9">
        <f>AVERAGE(L39:P39)*100</f>
        <v>72.39130434782608</v>
      </c>
      <c r="K39" s="7">
        <f>STDEV(L39:P39)*100</f>
        <v>13.545589199716854</v>
      </c>
      <c r="L39">
        <v>0.75</v>
      </c>
      <c r="M39">
        <v>0.75</v>
      </c>
      <c r="N39">
        <v>0.75</v>
      </c>
      <c r="O39">
        <v>0.869565217391304</v>
      </c>
      <c r="P39">
        <v>0.5</v>
      </c>
      <c r="Q39" s="24">
        <v>23.1</v>
      </c>
      <c r="R39" s="25">
        <v>29</v>
      </c>
    </row>
    <row r="40" spans="1:18" ht="12.75">
      <c r="A40" s="3" t="s">
        <v>11</v>
      </c>
      <c r="B40" s="2">
        <f>AVERAGE(D40:H40)*100</f>
        <v>54.43292682926827</v>
      </c>
      <c r="C40" s="7">
        <f>STDEV(D40:H40)*100</f>
        <v>2.6165926524514145</v>
      </c>
      <c r="D40">
        <v>0.587499999999999</v>
      </c>
      <c r="E40">
        <v>0.548780487804878</v>
      </c>
      <c r="F40">
        <v>0.524390243902439</v>
      </c>
      <c r="G40">
        <v>0.536585365853658</v>
      </c>
      <c r="H40">
        <v>0.524390243902439</v>
      </c>
      <c r="I40" s="3" t="s">
        <v>11</v>
      </c>
      <c r="J40" s="9">
        <f>AVERAGE(L40:P40)*100</f>
        <v>51.8181818181818</v>
      </c>
      <c r="K40" s="7">
        <f>STDEV(L40:P40)*100</f>
        <v>4.065578140908715</v>
      </c>
      <c r="L40">
        <v>0.59090909090909</v>
      </c>
      <c r="M40">
        <v>0.5</v>
      </c>
      <c r="N40">
        <v>0.5</v>
      </c>
      <c r="O40">
        <v>0.5</v>
      </c>
      <c r="P40">
        <v>0.5</v>
      </c>
      <c r="Q40" s="24">
        <v>28.41</v>
      </c>
      <c r="R40" s="25">
        <v>27</v>
      </c>
    </row>
    <row r="41" spans="1:18" ht="12.75">
      <c r="A41" s="18" t="s">
        <v>41</v>
      </c>
      <c r="B41" s="2">
        <f>AVERAGE(D41:H41)*100</f>
        <v>57.08333333333331</v>
      </c>
      <c r="C41" s="7">
        <f>STDEV(D41:H41)*100</f>
        <v>5.017331074496795</v>
      </c>
      <c r="D41">
        <v>0.625</v>
      </c>
      <c r="E41">
        <v>0.520833333333333</v>
      </c>
      <c r="F41">
        <v>0.625</v>
      </c>
      <c r="G41">
        <v>0.541666666666666</v>
      </c>
      <c r="H41">
        <v>0.541666666666666</v>
      </c>
      <c r="I41" s="18" t="s">
        <v>41</v>
      </c>
      <c r="J41" s="9">
        <f>AVERAGE(L41:P41)*100</f>
        <v>51.503029223093336</v>
      </c>
      <c r="K41" s="7">
        <f>STDEV(L41:P41)*100</f>
        <v>3.820081973211562</v>
      </c>
      <c r="L41">
        <v>0.497282608695652</v>
      </c>
      <c r="M41">
        <v>0.5</v>
      </c>
      <c r="N41">
        <v>0.583333333333333</v>
      </c>
      <c r="O41">
        <v>0.497267759562841</v>
      </c>
      <c r="P41">
        <v>0.497267759562841</v>
      </c>
      <c r="Q41" s="24">
        <v>30.56</v>
      </c>
      <c r="R41" s="25">
        <v>42</v>
      </c>
    </row>
    <row r="42" spans="1:18" ht="12.75">
      <c r="A42" s="3" t="s">
        <v>2</v>
      </c>
      <c r="B42" s="2">
        <f>AVERAGE(D42:H42)*100</f>
        <v>74.6289682539682</v>
      </c>
      <c r="C42" s="7">
        <f>STDEV(D42:H42)*100</f>
        <v>6.823499008057779</v>
      </c>
      <c r="D42">
        <v>0.696527777777777</v>
      </c>
      <c r="E42">
        <v>0.837648809523809</v>
      </c>
      <c r="F42">
        <v>0.738082837301587</v>
      </c>
      <c r="G42">
        <v>0.66969246031746</v>
      </c>
      <c r="H42">
        <v>0.789496527777777</v>
      </c>
      <c r="I42" s="3" t="s">
        <v>2</v>
      </c>
      <c r="J42" s="9">
        <f>AVERAGE(L42:P42)*100</f>
        <v>72.15277777777771</v>
      </c>
      <c r="K42" s="7">
        <f>STDEV(L42:P42)*100</f>
        <v>8.276717400390316</v>
      </c>
      <c r="L42">
        <v>0.611111111111111</v>
      </c>
      <c r="M42">
        <v>0.824652777777777</v>
      </c>
      <c r="N42">
        <v>0.776041666666666</v>
      </c>
      <c r="O42">
        <v>0.713541666666666</v>
      </c>
      <c r="P42">
        <v>0.682291666666666</v>
      </c>
      <c r="Q42" s="24">
        <v>32.78</v>
      </c>
      <c r="R42" s="25">
        <v>32</v>
      </c>
    </row>
    <row r="43" spans="1:18" ht="12.75">
      <c r="A43" s="3" t="s">
        <v>6</v>
      </c>
      <c r="B43" s="2">
        <f>AVERAGE(D43:H43)*100</f>
        <v>52.49137187230368</v>
      </c>
      <c r="C43" s="7">
        <f>STDEV(D43:H43)*100</f>
        <v>2.97132895195878</v>
      </c>
      <c r="D43">
        <v>0.517857142857142</v>
      </c>
      <c r="E43">
        <v>0.570997165043757</v>
      </c>
      <c r="F43">
        <v>0.5</v>
      </c>
      <c r="G43">
        <v>0.5</v>
      </c>
      <c r="H43">
        <v>0.535714285714285</v>
      </c>
      <c r="I43" s="3" t="s">
        <v>6</v>
      </c>
      <c r="J43" s="9">
        <f>AVERAGE(L43:P43)*100</f>
        <v>51.2559190004602</v>
      </c>
      <c r="K43" s="7">
        <f>STDEV(L43:P43)*100</f>
        <v>3.1007642082264795</v>
      </c>
      <c r="L43">
        <v>0.498275862068965</v>
      </c>
      <c r="M43">
        <v>0.496551724137931</v>
      </c>
      <c r="N43">
        <v>0.5</v>
      </c>
      <c r="O43">
        <v>0.5</v>
      </c>
      <c r="P43">
        <v>0.567968363816114</v>
      </c>
      <c r="Q43" s="24">
        <v>39.15</v>
      </c>
      <c r="R43" s="25">
        <v>33</v>
      </c>
    </row>
    <row r="44" spans="1:18" ht="12.75">
      <c r="A44" s="18" t="s">
        <v>36</v>
      </c>
      <c r="B44" s="2">
        <f>AVERAGE(D44:H44)*100</f>
        <v>85.66666666666664</v>
      </c>
      <c r="C44" s="7">
        <f>STDEV(D44:H44)*100</f>
        <v>4.944132324730357</v>
      </c>
      <c r="D44">
        <v>0.8</v>
      </c>
      <c r="E44">
        <v>0.9</v>
      </c>
      <c r="F44">
        <v>0.916666666666666</v>
      </c>
      <c r="G44">
        <v>0.833333333333333</v>
      </c>
      <c r="H44">
        <v>0.833333333333333</v>
      </c>
      <c r="I44" s="18" t="s">
        <v>36</v>
      </c>
      <c r="J44" s="9">
        <f>AVERAGE(L44:P44)*100</f>
        <v>74.63299663299662</v>
      </c>
      <c r="K44" s="7">
        <f>STDEV(L44:P44)*100</f>
        <v>24.776782389415466</v>
      </c>
      <c r="L44">
        <v>0.990909090909091</v>
      </c>
      <c r="M44">
        <v>0.74074074074074</v>
      </c>
      <c r="N44">
        <v>0.5</v>
      </c>
      <c r="O44">
        <v>1</v>
      </c>
      <c r="P44">
        <v>0.5</v>
      </c>
      <c r="Q44" s="24">
        <v>39.15</v>
      </c>
      <c r="R44" s="25">
        <v>34</v>
      </c>
    </row>
    <row r="45" spans="1:18" ht="13.5" thickBot="1">
      <c r="A45" s="3" t="s">
        <v>0</v>
      </c>
      <c r="B45" s="14">
        <f>AVERAGE(D45:H45)*100</f>
        <v>59.152327157558226</v>
      </c>
      <c r="C45" s="17">
        <f>STDEV(D45:H45)*100</f>
        <v>2.5034062459761564</v>
      </c>
      <c r="D45">
        <v>0.56060606060606</v>
      </c>
      <c r="E45">
        <v>0.588235294117647</v>
      </c>
      <c r="F45">
        <v>0.587327853101313</v>
      </c>
      <c r="G45">
        <v>0.630538059143802</v>
      </c>
      <c r="H45">
        <v>0.59090909090909</v>
      </c>
      <c r="I45" s="3" t="s">
        <v>0</v>
      </c>
      <c r="J45" s="16">
        <f>AVERAGE(L45:P45)*100</f>
        <v>53.47222222222222</v>
      </c>
      <c r="K45" s="17">
        <f>STDEV(L45:P45)*100</f>
        <v>5.0556318675558956</v>
      </c>
      <c r="L45">
        <v>0.611111111111111</v>
      </c>
      <c r="M45">
        <v>0.5</v>
      </c>
      <c r="N45">
        <v>0.5</v>
      </c>
      <c r="O45">
        <v>0.5625</v>
      </c>
      <c r="P45">
        <v>0.5</v>
      </c>
      <c r="Q45" s="24">
        <v>128.87</v>
      </c>
      <c r="R45" s="25">
        <v>23</v>
      </c>
    </row>
    <row r="46" spans="1:18" ht="13.5" thickBot="1">
      <c r="A46" s="19" t="s">
        <v>21</v>
      </c>
      <c r="B46" s="20">
        <f>AVERAGE(B2:B45)</f>
        <v>78.25483581004472</v>
      </c>
      <c r="C46" s="20">
        <f>AVERAGE(C2:C45)</f>
        <v>2.7805811537168528</v>
      </c>
      <c r="D46" s="21"/>
      <c r="E46" s="22"/>
      <c r="F46" s="22"/>
      <c r="G46" s="22"/>
      <c r="H46" s="22"/>
      <c r="I46" s="19" t="s">
        <v>21</v>
      </c>
      <c r="J46" s="20">
        <f>AVERAGE(J2:J45)</f>
        <v>73.12378920711693</v>
      </c>
      <c r="K46" s="20">
        <f>AVERAGE(K2:K45)</f>
        <v>6.001222885035463</v>
      </c>
      <c r="L46" s="21"/>
      <c r="M46" s="22"/>
      <c r="N46" s="22"/>
      <c r="O46" s="22"/>
      <c r="P46" s="22"/>
      <c r="Q46" s="26" t="s">
        <v>58</v>
      </c>
      <c r="R46" s="27" t="s">
        <v>58</v>
      </c>
    </row>
    <row r="47" spans="2:11" ht="12.75">
      <c r="B47" s="1" t="s">
        <v>48</v>
      </c>
      <c r="C47" s="1" t="s">
        <v>49</v>
      </c>
      <c r="J47" s="1" t="s">
        <v>48</v>
      </c>
      <c r="K47" s="1" t="s">
        <v>49</v>
      </c>
    </row>
    <row r="48" spans="1:15" ht="12.75">
      <c r="A48" s="1" t="s">
        <v>22</v>
      </c>
      <c r="B48" s="2">
        <f>AVERAGE(B2:B23)</f>
        <v>83.64244574693231</v>
      </c>
      <c r="C48" s="2">
        <f>AVERAGE(C2:C23)</f>
        <v>2.2453586639204075</v>
      </c>
      <c r="I48" s="1" t="s">
        <v>22</v>
      </c>
      <c r="J48" s="2">
        <f>AVERAGE(J2:J23)</f>
        <v>80.36322967226124</v>
      </c>
      <c r="K48" s="2">
        <f>AVERAGE(K2:K23)</f>
        <v>3.7356008788210975</v>
      </c>
      <c r="M48" s="1"/>
      <c r="N48" s="2"/>
      <c r="O48" s="2"/>
    </row>
    <row r="49" spans="1:15" ht="12.75">
      <c r="A49" s="1" t="s">
        <v>23</v>
      </c>
      <c r="B49" s="2">
        <f>AVERAGE(B24:B45)</f>
        <v>72.86722587315711</v>
      </c>
      <c r="C49" s="2">
        <f>AVERAGE(C24:C45)</f>
        <v>3.315803643513298</v>
      </c>
      <c r="I49" s="1" t="s">
        <v>23</v>
      </c>
      <c r="J49" s="2">
        <f>AVERAGE(J24:J45)</f>
        <v>65.88434874197256</v>
      </c>
      <c r="K49" s="2">
        <f>AVERAGE(K24:K45)</f>
        <v>8.266844891249825</v>
      </c>
      <c r="M49" s="1"/>
      <c r="N49" s="2"/>
      <c r="O49" s="2"/>
    </row>
    <row r="50" spans="1:11" ht="12.75">
      <c r="A50" s="23"/>
      <c r="B50" s="2"/>
      <c r="C50" s="2"/>
      <c r="I50" s="23"/>
      <c r="J50" s="2"/>
      <c r="K50" s="2"/>
    </row>
    <row r="51" spans="1:11" ht="12.75">
      <c r="A51" s="23"/>
      <c r="B51" s="2"/>
      <c r="C51" s="2"/>
      <c r="I51" s="23"/>
      <c r="J51" s="2"/>
      <c r="K51" s="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2007-05-21T21:52:50Z</dcterms:created>
  <dcterms:modified xsi:type="dcterms:W3CDTF">2010-02-15T10:53:29Z</dcterms:modified>
  <cp:category/>
  <cp:version/>
  <cp:contentType/>
  <cp:contentStatus/>
</cp:coreProperties>
</file>